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WEB\CP\Industrie espagnol - 2409\"/>
    </mc:Choice>
  </mc:AlternateContent>
  <xr:revisionPtr revIDLastSave="0" documentId="8_{3FBE4845-F061-4E1A-AC1B-8A993C7A33E5}" xr6:coauthVersionLast="47" xr6:coauthVersionMax="47" xr10:uidLastSave="{00000000-0000-0000-0000-000000000000}"/>
  <bookViews>
    <workbookView xWindow="-110" yWindow="-110" windowWidth="19420" windowHeight="10300" xr2:uid="{651BBE03-7A47-4179-BEF5-197A15D14546}"/>
  </bookViews>
  <sheets>
    <sheet name="Chart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3" i="1" l="1"/>
  <c r="D13" i="1"/>
  <c r="E13" i="1"/>
</calcChain>
</file>

<file path=xl/sharedStrings.xml><?xml version="1.0" encoding="utf-8"?>
<sst xmlns="http://schemas.openxmlformats.org/spreadsheetml/2006/main" count="23" uniqueCount="22">
  <si>
    <t>Final cost</t>
  </si>
  <si>
    <t>Coût final</t>
  </si>
  <si>
    <t>Indirect CO2 compensation</t>
  </si>
  <si>
    <t>Compensation indirecte de CO2</t>
  </si>
  <si>
    <t>Demand management</t>
  </si>
  <si>
    <t>Gestion de la demande</t>
  </si>
  <si>
    <r>
      <t xml:space="preserve">Charges and taxes </t>
    </r>
    <r>
      <rPr>
        <vertAlign val="superscript"/>
        <sz val="11"/>
        <color theme="1"/>
        <rFont val="Aptos Narrow"/>
        <family val="2"/>
        <scheme val="minor"/>
      </rPr>
      <t>(2)</t>
    </r>
  </si>
  <si>
    <r>
      <t xml:space="preserve">Frais et taxes </t>
    </r>
    <r>
      <rPr>
        <vertAlign val="superscript"/>
        <sz val="11"/>
        <color theme="1"/>
        <rFont val="Aptos Narrow"/>
        <family val="2"/>
        <scheme val="minor"/>
      </rPr>
      <t>(2)</t>
    </r>
  </si>
  <si>
    <r>
      <t xml:space="preserve">Access charges </t>
    </r>
    <r>
      <rPr>
        <vertAlign val="superscript"/>
        <sz val="11"/>
        <color theme="1"/>
        <rFont val="Aptos Narrow"/>
        <family val="2"/>
        <scheme val="minor"/>
      </rPr>
      <t>(1)</t>
    </r>
  </si>
  <si>
    <r>
      <t xml:space="preserve">Frais d'accès </t>
    </r>
    <r>
      <rPr>
        <vertAlign val="superscript"/>
        <sz val="11"/>
        <color theme="1"/>
        <rFont val="Aptos Narrow"/>
        <family val="2"/>
        <scheme val="minor"/>
      </rPr>
      <t>(1)</t>
    </r>
  </si>
  <si>
    <t>Adjustment services and others</t>
  </si>
  <si>
    <t>Services d'ajustement et autres</t>
  </si>
  <si>
    <t>Wholesale price</t>
  </si>
  <si>
    <t>Prix ​​de gros</t>
  </si>
  <si>
    <t>Tarifa MAT (380kV o 220kV)</t>
  </si>
  <si>
    <t>Tarifa HTB3 (350kV - 500kV)</t>
  </si>
  <si>
    <t>Tarifa 6.4</t>
  </si>
  <si>
    <t>Germany</t>
  </si>
  <si>
    <t>France</t>
  </si>
  <si>
    <t>Spain</t>
  </si>
  <si>
    <t>Allemagne</t>
  </si>
  <si>
    <t>Espagne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</si>
</sst>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749992370372631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164" fontId="0" fillId="0" borderId="0" xfId="1" applyNumberFormat="1" applyFont="1"/>
    <xf numFmtId="164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wrapText="1"/>
    </xf>
    <xf numFmtId="0" fontId="0" fillId="0" borderId="0" xfId="0" applyAlignment="1">
      <alignment wrapText="1"/>
    </xf>
    <xf numFmtId="0" fontId="3" fillId="3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560719940508047E-2"/>
          <c:y val="0.22630382530165277"/>
          <c:w val="0.89688261771934685"/>
          <c:h val="0.5981110597703140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2'!$B$4</c:f>
              <c:strCache>
                <c:ptCount val="1"/>
                <c:pt idx="0">
                  <c:v>Wholesale price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'Chart 2'!$C$2:$E$2</c:f>
              <c:strCache>
                <c:ptCount val="3"/>
                <c:pt idx="0">
                  <c:v>Spain</c:v>
                </c:pt>
                <c:pt idx="1">
                  <c:v>France</c:v>
                </c:pt>
                <c:pt idx="2">
                  <c:v>Germany</c:v>
                </c:pt>
              </c:strCache>
            </c:strRef>
          </c:cat>
          <c:val>
            <c:numRef>
              <c:f>'Chart 2'!$C$4:$E$4</c:f>
              <c:numCache>
                <c:formatCode>General</c:formatCode>
                <c:ptCount val="3"/>
                <c:pt idx="0">
                  <c:v>65.28</c:v>
                </c:pt>
                <c:pt idx="1">
                  <c:v>49.36</c:v>
                </c:pt>
                <c:pt idx="2">
                  <c:v>89.25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4D-4AB7-B9FA-A397C13CF3D9}"/>
            </c:ext>
          </c:extLst>
        </c:ser>
        <c:ser>
          <c:idx val="1"/>
          <c:order val="1"/>
          <c:tx>
            <c:strRef>
              <c:f>'Chart 2'!$B$5</c:f>
              <c:strCache>
                <c:ptCount val="1"/>
                <c:pt idx="0">
                  <c:v>Adjustment services and others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cat>
            <c:strRef>
              <c:f>'Chart 2'!$C$2:$E$2</c:f>
              <c:strCache>
                <c:ptCount val="3"/>
                <c:pt idx="0">
                  <c:v>Spain</c:v>
                </c:pt>
                <c:pt idx="1">
                  <c:v>France</c:v>
                </c:pt>
                <c:pt idx="2">
                  <c:v>Germany</c:v>
                </c:pt>
              </c:strCache>
            </c:strRef>
          </c:cat>
          <c:val>
            <c:numRef>
              <c:f>'Chart 2'!$C$5:$E$5</c:f>
              <c:numCache>
                <c:formatCode>General</c:formatCode>
                <c:ptCount val="3"/>
                <c:pt idx="0">
                  <c:v>17.059999999999999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34D-4AB7-B9FA-A397C13CF3D9}"/>
            </c:ext>
          </c:extLst>
        </c:ser>
        <c:ser>
          <c:idx val="2"/>
          <c:order val="2"/>
          <c:tx>
            <c:strRef>
              <c:f>'Chart 2'!$B$6</c:f>
              <c:strCache>
                <c:ptCount val="1"/>
                <c:pt idx="0">
                  <c:v>Access charges (1)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'Chart 2'!$C$2:$E$2</c:f>
              <c:strCache>
                <c:ptCount val="3"/>
                <c:pt idx="0">
                  <c:v>Spain</c:v>
                </c:pt>
                <c:pt idx="1">
                  <c:v>France</c:v>
                </c:pt>
                <c:pt idx="2">
                  <c:v>Germany</c:v>
                </c:pt>
              </c:strCache>
            </c:strRef>
          </c:cat>
          <c:val>
            <c:numRef>
              <c:f>'Chart 2'!$C$6:$E$6</c:f>
              <c:numCache>
                <c:formatCode>General</c:formatCode>
                <c:ptCount val="3"/>
                <c:pt idx="0">
                  <c:v>2.84</c:v>
                </c:pt>
                <c:pt idx="1">
                  <c:v>1.04</c:v>
                </c:pt>
                <c:pt idx="2">
                  <c:v>6.98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34D-4AB7-B9FA-A397C13CF3D9}"/>
            </c:ext>
          </c:extLst>
        </c:ser>
        <c:ser>
          <c:idx val="3"/>
          <c:order val="3"/>
          <c:tx>
            <c:strRef>
              <c:f>'Chart 2'!$B$7</c:f>
              <c:strCache>
                <c:ptCount val="1"/>
                <c:pt idx="0">
                  <c:v>Charges and taxes (2)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'Chart 2'!$C$2:$E$2</c:f>
              <c:strCache>
                <c:ptCount val="3"/>
                <c:pt idx="0">
                  <c:v>Spain</c:v>
                </c:pt>
                <c:pt idx="1">
                  <c:v>France</c:v>
                </c:pt>
                <c:pt idx="2">
                  <c:v>Germany</c:v>
                </c:pt>
              </c:strCache>
            </c:strRef>
          </c:cat>
          <c:val>
            <c:numRef>
              <c:f>'Chart 2'!$C$7:$E$7</c:f>
              <c:numCache>
                <c:formatCode>General</c:formatCode>
                <c:ptCount val="3"/>
                <c:pt idx="0">
                  <c:v>4.4000000000000004</c:v>
                </c:pt>
                <c:pt idx="1">
                  <c:v>0.95</c:v>
                </c:pt>
                <c:pt idx="2">
                  <c:v>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34D-4AB7-B9FA-A397C13CF3D9}"/>
            </c:ext>
          </c:extLst>
        </c:ser>
        <c:ser>
          <c:idx val="4"/>
          <c:order val="4"/>
          <c:tx>
            <c:strRef>
              <c:f>'Chart 2'!$B$8</c:f>
              <c:strCache>
                <c:ptCount val="1"/>
                <c:pt idx="0">
                  <c:v>Demand management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'Chart 2'!$C$2:$E$2</c:f>
              <c:strCache>
                <c:ptCount val="3"/>
                <c:pt idx="0">
                  <c:v>Spain</c:v>
                </c:pt>
                <c:pt idx="1">
                  <c:v>France</c:v>
                </c:pt>
                <c:pt idx="2">
                  <c:v>Germany</c:v>
                </c:pt>
              </c:strCache>
            </c:strRef>
          </c:cat>
          <c:val>
            <c:numRef>
              <c:f>'Chart 2'!$C$8:$E$8</c:f>
              <c:numCache>
                <c:formatCode>General</c:formatCode>
                <c:ptCount val="3"/>
                <c:pt idx="0">
                  <c:v>-6.2</c:v>
                </c:pt>
                <c:pt idx="1">
                  <c:v>-2.5</c:v>
                </c:pt>
                <c:pt idx="2">
                  <c:v>-3.4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34D-4AB7-B9FA-A397C13CF3D9}"/>
            </c:ext>
          </c:extLst>
        </c:ser>
        <c:ser>
          <c:idx val="5"/>
          <c:order val="5"/>
          <c:tx>
            <c:strRef>
              <c:f>'Chart 2'!$B$9</c:f>
              <c:strCache>
                <c:ptCount val="1"/>
                <c:pt idx="0">
                  <c:v>Indirect CO2 compensation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cat>
            <c:strRef>
              <c:f>'Chart 2'!$C$2:$E$2</c:f>
              <c:strCache>
                <c:ptCount val="3"/>
                <c:pt idx="0">
                  <c:v>Spain</c:v>
                </c:pt>
                <c:pt idx="1">
                  <c:v>France</c:v>
                </c:pt>
                <c:pt idx="2">
                  <c:v>Germany</c:v>
                </c:pt>
              </c:strCache>
            </c:strRef>
          </c:cat>
          <c:val>
            <c:numRef>
              <c:f>'Chart 2'!$C$9:$E$9</c:f>
              <c:numCache>
                <c:formatCode>General</c:formatCode>
                <c:ptCount val="3"/>
                <c:pt idx="0">
                  <c:v>-24.6</c:v>
                </c:pt>
                <c:pt idx="1">
                  <c:v>-26.8</c:v>
                </c:pt>
                <c:pt idx="2">
                  <c:v>-50.9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34D-4AB7-B9FA-A397C13CF3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43858848"/>
        <c:axId val="1643865088"/>
      </c:barChart>
      <c:lineChart>
        <c:grouping val="standard"/>
        <c:varyColors val="0"/>
        <c:ser>
          <c:idx val="6"/>
          <c:order val="6"/>
          <c:tx>
            <c:strRef>
              <c:f>'Chart 2'!$B$10</c:f>
              <c:strCache>
                <c:ptCount val="1"/>
                <c:pt idx="0">
                  <c:v>Final cost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 2'!$C$2:$E$2</c:f>
              <c:strCache>
                <c:ptCount val="3"/>
                <c:pt idx="0">
                  <c:v>Spain</c:v>
                </c:pt>
                <c:pt idx="1">
                  <c:v>France</c:v>
                </c:pt>
                <c:pt idx="2">
                  <c:v>Germany</c:v>
                </c:pt>
              </c:strCache>
            </c:strRef>
          </c:cat>
          <c:val>
            <c:numRef>
              <c:f>'Chart 2'!$C$10:$E$10</c:f>
              <c:numCache>
                <c:formatCode>General</c:formatCode>
                <c:ptCount val="3"/>
                <c:pt idx="0">
                  <c:v>58.78</c:v>
                </c:pt>
                <c:pt idx="1">
                  <c:v>22.05</c:v>
                </c:pt>
                <c:pt idx="2">
                  <c:v>43.23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34D-4AB7-B9FA-A397C13CF3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3858848"/>
        <c:axId val="1643865088"/>
      </c:lineChart>
      <c:catAx>
        <c:axId val="1643858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643865088"/>
        <c:crosses val="autoZero"/>
        <c:auto val="1"/>
        <c:lblAlgn val="ctr"/>
        <c:lblOffset val="100"/>
        <c:noMultiLvlLbl val="0"/>
      </c:catAx>
      <c:valAx>
        <c:axId val="1643865088"/>
        <c:scaling>
          <c:orientation val="minMax"/>
          <c:max val="100"/>
          <c:min val="-6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643858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685554121926506E-2"/>
          <c:y val="1.8371982004137314E-2"/>
          <c:w val="0.93491882986710984"/>
          <c:h val="0.17968521706424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11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560719940508047E-2"/>
          <c:y val="0.22630382530165277"/>
          <c:w val="0.89688261771934685"/>
          <c:h val="0.5981110597703140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2'!$A$4</c:f>
              <c:strCache>
                <c:ptCount val="1"/>
                <c:pt idx="0">
                  <c:v>Prix ​​de gros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'Chart 2'!$C$1:$E$1</c:f>
              <c:strCache>
                <c:ptCount val="3"/>
                <c:pt idx="0">
                  <c:v>Espagne</c:v>
                </c:pt>
                <c:pt idx="1">
                  <c:v>France</c:v>
                </c:pt>
                <c:pt idx="2">
                  <c:v>Allemagne</c:v>
                </c:pt>
              </c:strCache>
            </c:strRef>
          </c:cat>
          <c:val>
            <c:numRef>
              <c:f>'Chart 2'!$C$4:$E$4</c:f>
              <c:numCache>
                <c:formatCode>General</c:formatCode>
                <c:ptCount val="3"/>
                <c:pt idx="0">
                  <c:v>65.28</c:v>
                </c:pt>
                <c:pt idx="1">
                  <c:v>49.36</c:v>
                </c:pt>
                <c:pt idx="2">
                  <c:v>89.25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55-4BF1-ADA3-1DDC9DD43C0E}"/>
            </c:ext>
          </c:extLst>
        </c:ser>
        <c:ser>
          <c:idx val="1"/>
          <c:order val="1"/>
          <c:tx>
            <c:strRef>
              <c:f>'Chart 2'!$A$5</c:f>
              <c:strCache>
                <c:ptCount val="1"/>
                <c:pt idx="0">
                  <c:v>Services d'ajustement et autres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cat>
            <c:strRef>
              <c:f>'Chart 2'!$C$1:$E$1</c:f>
              <c:strCache>
                <c:ptCount val="3"/>
                <c:pt idx="0">
                  <c:v>Espagne</c:v>
                </c:pt>
                <c:pt idx="1">
                  <c:v>France</c:v>
                </c:pt>
                <c:pt idx="2">
                  <c:v>Allemagne</c:v>
                </c:pt>
              </c:strCache>
            </c:strRef>
          </c:cat>
          <c:val>
            <c:numRef>
              <c:f>'Chart 2'!$C$5:$E$5</c:f>
              <c:numCache>
                <c:formatCode>General</c:formatCode>
                <c:ptCount val="3"/>
                <c:pt idx="0">
                  <c:v>17.059999999999999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E55-4BF1-ADA3-1DDC9DD43C0E}"/>
            </c:ext>
          </c:extLst>
        </c:ser>
        <c:ser>
          <c:idx val="2"/>
          <c:order val="2"/>
          <c:tx>
            <c:strRef>
              <c:f>'Chart 2'!$A$6</c:f>
              <c:strCache>
                <c:ptCount val="1"/>
                <c:pt idx="0">
                  <c:v>Frais d'accès (1)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'Chart 2'!$C$1:$E$1</c:f>
              <c:strCache>
                <c:ptCount val="3"/>
                <c:pt idx="0">
                  <c:v>Espagne</c:v>
                </c:pt>
                <c:pt idx="1">
                  <c:v>France</c:v>
                </c:pt>
                <c:pt idx="2">
                  <c:v>Allemagne</c:v>
                </c:pt>
              </c:strCache>
            </c:strRef>
          </c:cat>
          <c:val>
            <c:numRef>
              <c:f>'Chart 2'!$C$6:$E$6</c:f>
              <c:numCache>
                <c:formatCode>General</c:formatCode>
                <c:ptCount val="3"/>
                <c:pt idx="0">
                  <c:v>2.84</c:v>
                </c:pt>
                <c:pt idx="1">
                  <c:v>1.04</c:v>
                </c:pt>
                <c:pt idx="2">
                  <c:v>6.98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E55-4BF1-ADA3-1DDC9DD43C0E}"/>
            </c:ext>
          </c:extLst>
        </c:ser>
        <c:ser>
          <c:idx val="3"/>
          <c:order val="3"/>
          <c:tx>
            <c:strRef>
              <c:f>'Chart 2'!$A$7</c:f>
              <c:strCache>
                <c:ptCount val="1"/>
                <c:pt idx="0">
                  <c:v>Frais et taxes (2)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'Chart 2'!$C$1:$E$1</c:f>
              <c:strCache>
                <c:ptCount val="3"/>
                <c:pt idx="0">
                  <c:v>Espagne</c:v>
                </c:pt>
                <c:pt idx="1">
                  <c:v>France</c:v>
                </c:pt>
                <c:pt idx="2">
                  <c:v>Allemagne</c:v>
                </c:pt>
              </c:strCache>
            </c:strRef>
          </c:cat>
          <c:val>
            <c:numRef>
              <c:f>'Chart 2'!$C$7:$E$7</c:f>
              <c:numCache>
                <c:formatCode>General</c:formatCode>
                <c:ptCount val="3"/>
                <c:pt idx="0">
                  <c:v>4.4000000000000004</c:v>
                </c:pt>
                <c:pt idx="1">
                  <c:v>0.95</c:v>
                </c:pt>
                <c:pt idx="2">
                  <c:v>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E55-4BF1-ADA3-1DDC9DD43C0E}"/>
            </c:ext>
          </c:extLst>
        </c:ser>
        <c:ser>
          <c:idx val="4"/>
          <c:order val="4"/>
          <c:tx>
            <c:strRef>
              <c:f>'Chart 2'!$A$8</c:f>
              <c:strCache>
                <c:ptCount val="1"/>
                <c:pt idx="0">
                  <c:v>Gestion de la demande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'Chart 2'!$C$1:$E$1</c:f>
              <c:strCache>
                <c:ptCount val="3"/>
                <c:pt idx="0">
                  <c:v>Espagne</c:v>
                </c:pt>
                <c:pt idx="1">
                  <c:v>France</c:v>
                </c:pt>
                <c:pt idx="2">
                  <c:v>Allemagne</c:v>
                </c:pt>
              </c:strCache>
            </c:strRef>
          </c:cat>
          <c:val>
            <c:numRef>
              <c:f>'Chart 2'!$C$8:$E$8</c:f>
              <c:numCache>
                <c:formatCode>General</c:formatCode>
                <c:ptCount val="3"/>
                <c:pt idx="0">
                  <c:v>-6.2</c:v>
                </c:pt>
                <c:pt idx="1">
                  <c:v>-2.5</c:v>
                </c:pt>
                <c:pt idx="2">
                  <c:v>-3.4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E55-4BF1-ADA3-1DDC9DD43C0E}"/>
            </c:ext>
          </c:extLst>
        </c:ser>
        <c:ser>
          <c:idx val="5"/>
          <c:order val="5"/>
          <c:tx>
            <c:strRef>
              <c:f>'Chart 2'!$A$9</c:f>
              <c:strCache>
                <c:ptCount val="1"/>
                <c:pt idx="0">
                  <c:v>Compensation indirecte de CO2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cat>
            <c:strRef>
              <c:f>'Chart 2'!$C$1:$E$1</c:f>
              <c:strCache>
                <c:ptCount val="3"/>
                <c:pt idx="0">
                  <c:v>Espagne</c:v>
                </c:pt>
                <c:pt idx="1">
                  <c:v>France</c:v>
                </c:pt>
                <c:pt idx="2">
                  <c:v>Allemagne</c:v>
                </c:pt>
              </c:strCache>
            </c:strRef>
          </c:cat>
          <c:val>
            <c:numRef>
              <c:f>'Chart 2'!$C$9:$E$9</c:f>
              <c:numCache>
                <c:formatCode>General</c:formatCode>
                <c:ptCount val="3"/>
                <c:pt idx="0">
                  <c:v>-24.6</c:v>
                </c:pt>
                <c:pt idx="1">
                  <c:v>-26.8</c:v>
                </c:pt>
                <c:pt idx="2">
                  <c:v>-50.9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E55-4BF1-ADA3-1DDC9DD43C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43858848"/>
        <c:axId val="1643865088"/>
      </c:barChart>
      <c:lineChart>
        <c:grouping val="standard"/>
        <c:varyColors val="0"/>
        <c:ser>
          <c:idx val="6"/>
          <c:order val="6"/>
          <c:tx>
            <c:strRef>
              <c:f>'Chart 2'!$A$10</c:f>
              <c:strCache>
                <c:ptCount val="1"/>
                <c:pt idx="0">
                  <c:v>Coût final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 2'!$C$2:$E$2</c:f>
              <c:strCache>
                <c:ptCount val="3"/>
                <c:pt idx="0">
                  <c:v>Spain</c:v>
                </c:pt>
                <c:pt idx="1">
                  <c:v>France</c:v>
                </c:pt>
                <c:pt idx="2">
                  <c:v>Germany</c:v>
                </c:pt>
              </c:strCache>
            </c:strRef>
          </c:cat>
          <c:val>
            <c:numRef>
              <c:f>'Chart 2'!$C$10:$E$10</c:f>
              <c:numCache>
                <c:formatCode>General</c:formatCode>
                <c:ptCount val="3"/>
                <c:pt idx="0">
                  <c:v>58.78</c:v>
                </c:pt>
                <c:pt idx="1">
                  <c:v>22.05</c:v>
                </c:pt>
                <c:pt idx="2">
                  <c:v>43.23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E55-4BF1-ADA3-1DDC9DD43C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3858848"/>
        <c:axId val="1643865088"/>
      </c:lineChart>
      <c:catAx>
        <c:axId val="1643858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643865088"/>
        <c:crosses val="autoZero"/>
        <c:auto val="1"/>
        <c:lblAlgn val="ctr"/>
        <c:lblOffset val="100"/>
        <c:noMultiLvlLbl val="0"/>
      </c:catAx>
      <c:valAx>
        <c:axId val="1643865088"/>
        <c:scaling>
          <c:orientation val="minMax"/>
          <c:max val="100"/>
          <c:min val="-6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643858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4.4220379859110537E-2"/>
          <c:y val="1.8371982004137314E-2"/>
          <c:w val="0.95112484331361469"/>
          <c:h val="0.1674654119594096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11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584834</xdr:colOff>
      <xdr:row>2</xdr:row>
      <xdr:rowOff>197166</xdr:rowOff>
    </xdr:from>
    <xdr:to>
      <xdr:col>12</xdr:col>
      <xdr:colOff>509474</xdr:colOff>
      <xdr:row>22</xdr:row>
      <xdr:rowOff>130926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92B94511-080F-41EC-A845-73E3A6792A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6</xdr:col>
      <xdr:colOff>38100</xdr:colOff>
      <xdr:row>1</xdr:row>
      <xdr:rowOff>76200</xdr:rowOff>
    </xdr:from>
    <xdr:ext cx="5006339" cy="436786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A6051840-4381-4839-A66B-76947168BDB3}"/>
            </a:ext>
          </a:extLst>
        </xdr:cNvPr>
        <xdr:cNvSpPr txBox="1"/>
      </xdr:nvSpPr>
      <xdr:spPr>
        <a:xfrm>
          <a:off x="4876800" y="260350"/>
          <a:ext cx="5006339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11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Chart 2 - Final electricty prices in the electricity-intensive industry in 2025</a:t>
          </a:r>
          <a:br>
            <a:rPr lang="en-US" sz="11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fr-FR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€/MWh</a:t>
          </a:r>
          <a:r>
            <a:rPr lang="fr-FR" sz="1100" baseline="0"/>
            <a:t>)</a:t>
          </a:r>
          <a:endParaRPr lang="fr-FR" sz="1100"/>
        </a:p>
      </xdr:txBody>
    </xdr:sp>
    <xdr:clientData/>
  </xdr:oneCellAnchor>
  <xdr:oneCellAnchor>
    <xdr:from>
      <xdr:col>14</xdr:col>
      <xdr:colOff>0</xdr:colOff>
      <xdr:row>1</xdr:row>
      <xdr:rowOff>0</xdr:rowOff>
    </xdr:from>
    <xdr:ext cx="5006339" cy="436786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97594AC8-ED7D-4D0D-8365-46FDEA2EC69D}"/>
            </a:ext>
          </a:extLst>
        </xdr:cNvPr>
        <xdr:cNvSpPr txBox="1"/>
      </xdr:nvSpPr>
      <xdr:spPr>
        <a:xfrm>
          <a:off x="11290300" y="184150"/>
          <a:ext cx="5006339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11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Graphique 2 - Prix finaux de l’électricité pour l’industrie électro-intensive en 2025</a:t>
          </a:r>
        </a:p>
        <a:p>
          <a:pPr algn="ctr"/>
          <a:r>
            <a:rPr lang="en-US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fr-FR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€/MWh</a:t>
          </a:r>
          <a:r>
            <a:rPr lang="fr-FR" sz="1100" baseline="0"/>
            <a:t>)</a:t>
          </a:r>
          <a:endParaRPr lang="fr-FR" sz="1100"/>
        </a:p>
      </xdr:txBody>
    </xdr:sp>
    <xdr:clientData/>
  </xdr:oneCellAnchor>
  <xdr:twoCellAnchor>
    <xdr:from>
      <xdr:col>13</xdr:col>
      <xdr:colOff>504825</xdr:colOff>
      <xdr:row>2</xdr:row>
      <xdr:rowOff>95250</xdr:rowOff>
    </xdr:from>
    <xdr:to>
      <xdr:col>20</xdr:col>
      <xdr:colOff>427560</xdr:colOff>
      <xdr:row>22</xdr:row>
      <xdr:rowOff>30915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0ED001A5-F668-44E3-A59D-C0A9BE913E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0.69483</cdr:x>
      <cdr:y>0.94236</cdr:y>
    </cdr:from>
    <cdr:to>
      <cdr:x>1</cdr:x>
      <cdr:y>1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4C7785EB-AE42-2842-BC68-AC5A64CBFFA6}"/>
            </a:ext>
          </a:extLst>
        </cdr:cNvPr>
        <cdr:cNvSpPr txBox="1"/>
      </cdr:nvSpPr>
      <cdr:spPr>
        <a:xfrm xmlns:a="http://schemas.openxmlformats.org/drawingml/2006/main">
          <a:off x="3792856" y="3915729"/>
          <a:ext cx="1665809" cy="2395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1000" i="1" kern="12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Sources: AEGE, Coface</a:t>
          </a:r>
        </a:p>
      </cdr:txBody>
    </cdr:sp>
  </cdr:relSizeAnchor>
  <cdr:relSizeAnchor xmlns:cdr="http://schemas.openxmlformats.org/drawingml/2006/chartDrawing">
    <cdr:from>
      <cdr:x>0</cdr:x>
      <cdr:y>0.8713</cdr:y>
    </cdr:from>
    <cdr:to>
      <cdr:x>1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ABC80937-D49E-6DD3-8268-63BE7D5D80EC}"/>
            </a:ext>
          </a:extLst>
        </cdr:cNvPr>
        <cdr:cNvSpPr txBox="1"/>
      </cdr:nvSpPr>
      <cdr:spPr>
        <a:xfrm xmlns:a="http://schemas.openxmlformats.org/drawingml/2006/main">
          <a:off x="0" y="3620454"/>
          <a:ext cx="5458665" cy="5347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fr-FR" sz="800" i="1" kern="12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(1) Grid tolls + losses </a:t>
          </a:r>
        </a:p>
        <a:p xmlns:a="http://schemas.openxmlformats.org/drawingml/2006/main">
          <a:pPr algn="l"/>
          <a:r>
            <a:rPr lang="fr-FR" sz="800" i="1" kern="12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(2) Taxes for Spain: Electricity Tax + Municipal Tax + National Energy Efficiency Fund. VAT is not included in any case.</a:t>
          </a:r>
          <a:endParaRPr lang="fr-FR" sz="900" i="1" kern="12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0.69483</cdr:x>
      <cdr:y>0.94236</cdr:y>
    </cdr:from>
    <cdr:to>
      <cdr:x>1</cdr:x>
      <cdr:y>1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4C7785EB-AE42-2842-BC68-AC5A64CBFFA6}"/>
            </a:ext>
          </a:extLst>
        </cdr:cNvPr>
        <cdr:cNvSpPr txBox="1"/>
      </cdr:nvSpPr>
      <cdr:spPr>
        <a:xfrm xmlns:a="http://schemas.openxmlformats.org/drawingml/2006/main">
          <a:off x="3792856" y="3915729"/>
          <a:ext cx="1665809" cy="2395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1000" i="1" kern="12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Sources: AEGE, Coface</a:t>
          </a:r>
        </a:p>
      </cdr:txBody>
    </cdr:sp>
  </cdr:relSizeAnchor>
  <cdr:relSizeAnchor xmlns:cdr="http://schemas.openxmlformats.org/drawingml/2006/chartDrawing">
    <cdr:from>
      <cdr:x>0</cdr:x>
      <cdr:y>0.8713</cdr:y>
    </cdr:from>
    <cdr:to>
      <cdr:x>1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ABC80937-D49E-6DD3-8268-63BE7D5D80EC}"/>
            </a:ext>
          </a:extLst>
        </cdr:cNvPr>
        <cdr:cNvSpPr txBox="1"/>
      </cdr:nvSpPr>
      <cdr:spPr>
        <a:xfrm xmlns:a="http://schemas.openxmlformats.org/drawingml/2006/main">
          <a:off x="0" y="3620454"/>
          <a:ext cx="5458665" cy="5347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fr-FR" sz="800" i="1" kern="12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(1) Tarifs d'accès au réseau + pertes</a:t>
          </a:r>
        </a:p>
        <a:p xmlns:a="http://schemas.openxmlformats.org/drawingml/2006/main">
          <a:pPr algn="l"/>
          <a:r>
            <a:rPr lang="fr-FR" sz="800" i="1" kern="12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(2) Taxes pour l'Espagne : taxe sur l'électricité + taxe municipale + Fonds national pour l'efficacité énergétique. </a:t>
          </a:r>
        </a:p>
        <a:p xmlns:a="http://schemas.openxmlformats.org/drawingml/2006/main">
          <a:pPr algn="l"/>
          <a:r>
            <a:rPr lang="fr-FR" sz="800" i="1" kern="12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 </a:t>
          </a:r>
          <a:r>
            <a:rPr lang="fr-FR" sz="800" i="1" kern="12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La TVA n'est incluse dans aucun cas..</a:t>
          </a:r>
          <a:endParaRPr lang="fr-FR" sz="900" i="1" kern="12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Couleurs Coface">
  <a:themeElements>
    <a:clrScheme name="Coface 2">
      <a:dk1>
        <a:srgbClr val="03365F"/>
      </a:dk1>
      <a:lt1>
        <a:sysClr val="window" lastClr="FFFFFF"/>
      </a:lt1>
      <a:dk2>
        <a:srgbClr val="61B57C"/>
      </a:dk2>
      <a:lt2>
        <a:srgbClr val="5FD1E0"/>
      </a:lt2>
      <a:accent1>
        <a:srgbClr val="E06E2B"/>
      </a:accent1>
      <a:accent2>
        <a:srgbClr val="E3E335"/>
      </a:accent2>
      <a:accent3>
        <a:srgbClr val="0BB18F"/>
      </a:accent3>
      <a:accent4>
        <a:srgbClr val="AE5CA7"/>
      </a:accent4>
      <a:accent5>
        <a:srgbClr val="E81F76"/>
      </a:accent5>
      <a:accent6>
        <a:srgbClr val="FB0024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D5E06-FBDD-4683-AD63-4431624BED22}">
  <sheetPr>
    <tabColor theme="5"/>
  </sheetPr>
  <dimension ref="A1:G25"/>
  <sheetViews>
    <sheetView showGridLines="0" tabSelected="1" topLeftCell="B1" workbookViewId="0">
      <selection activeCell="V9" sqref="V9"/>
    </sheetView>
  </sheetViews>
  <sheetFormatPr baseColWidth="10" defaultColWidth="11.54296875" defaultRowHeight="14.5" x14ac:dyDescent="0.35"/>
  <cols>
    <col min="1" max="1" width="16" style="1" customWidth="1"/>
    <col min="2" max="2" width="20.81640625" customWidth="1"/>
    <col min="3" max="5" width="15.54296875" customWidth="1"/>
  </cols>
  <sheetData>
    <row r="1" spans="1:5" x14ac:dyDescent="0.35">
      <c r="C1" s="5" t="s">
        <v>21</v>
      </c>
      <c r="D1" s="5" t="s">
        <v>18</v>
      </c>
      <c r="E1" s="5" t="s">
        <v>20</v>
      </c>
    </row>
    <row r="2" spans="1:5" ht="24" customHeight="1" x14ac:dyDescent="0.35">
      <c r="B2" s="10">
        <v>46022</v>
      </c>
      <c r="C2" s="9" t="s">
        <v>19</v>
      </c>
      <c r="D2" s="9" t="s">
        <v>18</v>
      </c>
      <c r="E2" s="9" t="s">
        <v>17</v>
      </c>
    </row>
    <row r="3" spans="1:5" ht="29" x14ac:dyDescent="0.35">
      <c r="C3" s="8" t="s">
        <v>16</v>
      </c>
      <c r="D3" s="8" t="s">
        <v>15</v>
      </c>
      <c r="E3" s="8" t="s">
        <v>14</v>
      </c>
    </row>
    <row r="4" spans="1:5" x14ac:dyDescent="0.35">
      <c r="A4" s="1" t="s">
        <v>13</v>
      </c>
      <c r="B4" s="6" t="s">
        <v>12</v>
      </c>
      <c r="C4" s="5">
        <v>65.28</v>
      </c>
      <c r="D4" s="5">
        <v>49.36</v>
      </c>
      <c r="E4" s="5">
        <v>89.25</v>
      </c>
    </row>
    <row r="5" spans="1:5" ht="29" x14ac:dyDescent="0.35">
      <c r="A5" s="1" t="s">
        <v>11</v>
      </c>
      <c r="B5" s="6" t="s">
        <v>10</v>
      </c>
      <c r="C5" s="5">
        <v>17.059999999999999</v>
      </c>
      <c r="D5" s="5">
        <v>0</v>
      </c>
      <c r="E5" s="5">
        <v>0</v>
      </c>
    </row>
    <row r="6" spans="1:5" ht="16.5" x14ac:dyDescent="0.35">
      <c r="A6" s="7" t="s">
        <v>9</v>
      </c>
      <c r="B6" s="6" t="s">
        <v>8</v>
      </c>
      <c r="C6" s="5">
        <v>2.84</v>
      </c>
      <c r="D6" s="5">
        <v>1.04</v>
      </c>
      <c r="E6" s="5">
        <v>6.98</v>
      </c>
    </row>
    <row r="7" spans="1:5" ht="16.5" x14ac:dyDescent="0.35">
      <c r="A7" s="7" t="s">
        <v>7</v>
      </c>
      <c r="B7" s="6" t="s">
        <v>6</v>
      </c>
      <c r="C7" s="5">
        <v>4.4000000000000004</v>
      </c>
      <c r="D7" s="5">
        <v>0.95</v>
      </c>
      <c r="E7" s="5">
        <v>1.3</v>
      </c>
    </row>
    <row r="8" spans="1:5" x14ac:dyDescent="0.35">
      <c r="A8" s="1" t="s">
        <v>5</v>
      </c>
      <c r="B8" s="6" t="s">
        <v>4</v>
      </c>
      <c r="C8" s="5">
        <v>-6.2</v>
      </c>
      <c r="D8" s="5">
        <v>-2.5</v>
      </c>
      <c r="E8" s="5">
        <v>-3.4</v>
      </c>
    </row>
    <row r="9" spans="1:5" ht="29" x14ac:dyDescent="0.35">
      <c r="A9" s="1" t="s">
        <v>3</v>
      </c>
      <c r="B9" s="6" t="s">
        <v>2</v>
      </c>
      <c r="C9" s="5">
        <v>-24.6</v>
      </c>
      <c r="D9" s="5">
        <v>-26.8</v>
      </c>
      <c r="E9" s="5">
        <v>-50.9</v>
      </c>
    </row>
    <row r="10" spans="1:5" x14ac:dyDescent="0.35">
      <c r="A10" s="1" t="s">
        <v>1</v>
      </c>
      <c r="B10" s="6" t="s">
        <v>0</v>
      </c>
      <c r="C10" s="5">
        <v>58.78</v>
      </c>
      <c r="D10" s="5">
        <v>22.05</v>
      </c>
      <c r="E10" s="5">
        <v>43.23</v>
      </c>
    </row>
    <row r="12" spans="1:5" x14ac:dyDescent="0.35">
      <c r="C12" s="4"/>
      <c r="D12" s="4"/>
      <c r="E12" s="4"/>
    </row>
    <row r="13" spans="1:5" x14ac:dyDescent="0.35">
      <c r="C13" s="3">
        <f>$C$10/C10-1</f>
        <v>0</v>
      </c>
      <c r="D13" s="3">
        <f>$C$10/D10-1</f>
        <v>1.6657596371882084</v>
      </c>
      <c r="E13" s="3">
        <f>$C$10/E10-1</f>
        <v>0.35970390932223006</v>
      </c>
    </row>
    <row r="25" spans="7:7" x14ac:dyDescent="0.35">
      <c r="G25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Chart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SOW Laurence</dc:creator>
  <cp:lastModifiedBy>SOW Laurence</cp:lastModifiedBy>
  <dcterms:created xsi:type="dcterms:W3CDTF">2026-09-24T08:37:23Z</dcterms:created>
  <dcterms:modified xsi:type="dcterms:W3CDTF">2026-09-24T08:38:24Z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631efb-39c2-48e2-ad25-a3fdc067b3fa_Enabled">
    <vt:lpwstr>true</vt:lpwstr>
  </property>
  <property fmtid="{D5CDD505-2E9C-101B-9397-08002B2CF9AE}" pid="3" name="MSIP_Label_06631efb-39c2-48e2-ad25-a3fdc067b3fa_SetDate">
    <vt:lpwstr>2026-09-24T08:38:23Z</vt:lpwstr>
  </property>
  <property fmtid="{D5CDD505-2E9C-101B-9397-08002B2CF9AE}" pid="4" name="MSIP_Label_06631efb-39c2-48e2-ad25-a3fdc067b3fa_Method">
    <vt:lpwstr>Privileged</vt:lpwstr>
  </property>
  <property fmtid="{D5CDD505-2E9C-101B-9397-08002B2CF9AE}" pid="5" name="MSIP_Label_06631efb-39c2-48e2-ad25-a3fdc067b3fa_Name">
    <vt:lpwstr>Confidential</vt:lpwstr>
  </property>
  <property fmtid="{D5CDD505-2E9C-101B-9397-08002B2CF9AE}" pid="6" name="MSIP_Label_06631efb-39c2-48e2-ad25-a3fdc067b3fa_SiteId">
    <vt:lpwstr>1e7aeb3b-24a6-4c97-9062-0135644f0526</vt:lpwstr>
  </property>
  <property fmtid="{D5CDD505-2E9C-101B-9397-08002B2CF9AE}" pid="7" name="MSIP_Label_06631efb-39c2-48e2-ad25-a3fdc067b3fa_ActionId">
    <vt:lpwstr>48edfe71-6c84-455c-adff-45c64bd38cf6</vt:lpwstr>
  </property>
  <property fmtid="{D5CDD505-2E9C-101B-9397-08002B2CF9AE}" pid="8" name="MSIP_Label_06631efb-39c2-48e2-ad25-a3fdc067b3fa_ContentBits">
    <vt:lpwstr>0</vt:lpwstr>
  </property>
  <property fmtid="{D5CDD505-2E9C-101B-9397-08002B2CF9AE}" pid="9" name="MSIP_Label_06631efb-39c2-48e2-ad25-a3fdc067b3fa_Tag">
    <vt:lpwstr>10, 0, 1, 1</vt:lpwstr>
  </property>
</Properties>
</file>